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2025-23-04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F21" l="1"/>
  <c r="J21" l="1"/>
  <c r="I21"/>
  <c r="H21"/>
  <c r="G21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<sst xmlns="http://schemas.openxmlformats.org/spreadsheetml/2006/main" count="50" uniqueCount="43">
  <si>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</si>
  <si>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</si>
  <si>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</si>
  <si>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</si>
  <si>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</si>
  <si>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</si>
  <si>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</si>
  <si>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</si>
  <si>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</si>
  <si>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</si>
  <si>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</si>
  <si>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</si>
  <si>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</si>
  <si>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</si>
  <si>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</si>
  <si>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</si>
  <si>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</si>
  <si>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СОШ 74</t>
  </si>
  <si>
    <t>ГАРНИР</t>
  </si>
  <si>
    <t>НАПИТКИ</t>
  </si>
  <si>
    <t>ХЛЕБ</t>
  </si>
  <si>
    <t> промыш</t>
  </si>
  <si>
    <t>промыш</t>
  </si>
  <si>
    <t>Тефтели рыбные с соусом</t>
  </si>
  <si>
    <t>1 БЛЮДО</t>
  </si>
  <si>
    <t>2 БЛЮДА</t>
  </si>
  <si>
    <t>ГАРНИРЫ</t>
  </si>
  <si>
    <t xml:space="preserve">2 БЛЮДО   </t>
  </si>
  <si>
    <t>Картофельное пюре</t>
  </si>
  <si>
    <t>200/15</t>
  </si>
  <si>
    <t>Чай черный с сахаром</t>
  </si>
  <si>
    <t>60/30</t>
  </si>
  <si>
    <t>Итого</t>
  </si>
  <si>
    <t xml:space="preserve"> Итого</t>
  </si>
  <si>
    <t xml:space="preserve">Тефтели рыбные </t>
  </si>
  <si>
    <t xml:space="preserve">Хлеб пшеничный формовой                                           </t>
  </si>
  <si>
    <t>тк 39/08</t>
  </si>
  <si>
    <t>250/10</t>
  </si>
  <si>
    <t xml:space="preserve">Борщ из свежей капусты и картофеля,  со сметаной </t>
  </si>
  <si>
    <t xml:space="preserve"> тк332/94</t>
  </si>
  <si>
    <t>тк92/08</t>
  </si>
  <si>
    <t>тк628/94</t>
  </si>
  <si>
    <t>тк332/94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</si>
</sst>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3" fillId="0" borderId="1" xfId="0" applyFont="1" applyBorder="1"/>
    <xf numFmtId="0" fontId="1" fillId="2" borderId="18" xfId="0" applyFont="1" applyFill="1" applyBorder="1" applyAlignment="1">
      <alignment vertical="top" wrapText="1"/>
    </xf>
    <xf numFmtId="0" fontId="1" fillId="2" borderId="18" xfId="0" applyFont="1" applyFill="1" applyBorder="1" applyAlignment="1">
      <alignment horizontal="right"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1" fillId="2" borderId="17" xfId="0" applyFont="1" applyFill="1" applyBorder="1" applyAlignment="1">
      <alignment horizontal="right" vertical="top" wrapText="1"/>
    </xf>
    <xf numFmtId="164" fontId="0" fillId="2" borderId="5" xfId="0" applyNumberForma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6" fillId="2" borderId="18" xfId="0" applyFont="1" applyFill="1" applyBorder="1" applyAlignment="1">
      <alignment horizontal="right" vertical="top" wrapText="1"/>
    </xf>
    <xf numFmtId="2" fontId="2" fillId="2" borderId="16" xfId="0" applyNumberFormat="1" applyFont="1" applyFill="1" applyBorder="1" applyProtection="1">
      <protection locked="0"/>
    </xf>
    <xf numFmtId="2" fontId="9" fillId="2" borderId="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1" fillId="2" borderId="17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3" fillId="2" borderId="5" xfId="0" applyFont="1" applyFill="1" applyBorder="1"/>
    <xf numFmtId="0" fontId="7" fillId="2" borderId="17" xfId="0" applyFont="1" applyFill="1" applyBorder="1" applyAlignment="1">
      <alignment horizontal="right"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20" xfId="0" applyFont="1" applyFill="1" applyBorder="1" applyAlignment="1">
      <alignment vertical="top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164" fontId="10" fillId="3" borderId="18" xfId="0" applyNumberFormat="1" applyFont="1" applyFill="1" applyBorder="1" applyAlignment="1">
      <alignment horizontal="right" vertical="top" wrapText="1"/>
    </xf>
    <xf numFmtId="2" fontId="8" fillId="4" borderId="18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164" fontId="8" fillId="4" borderId="19" xfId="0" applyNumberFormat="1" applyFont="1" applyFill="1" applyBorder="1" applyAlignment="1">
      <alignment horizontal="right" vertical="center" wrapText="1"/>
    </xf>
    <xf numFmtId="2" fontId="8" fillId="4" borderId="21" xfId="0" applyNumberFormat="1" applyFont="1" applyFill="1" applyBorder="1" applyAlignment="1">
      <alignment horizontal="right" vertical="center" wrapText="1"/>
    </xf>
    <xf numFmtId="2" fontId="8" fillId="4" borderId="17" xfId="0" applyNumberFormat="1" applyFont="1" applyFill="1" applyBorder="1" applyAlignment="1">
      <alignment horizontal="right" vertical="center" wrapText="1"/>
    </xf>
    <xf numFmtId="164" fontId="8" fillId="0" borderId="18" xfId="0" applyNumberFormat="1" applyFont="1" applyBorder="1" applyAlignment="1">
      <alignment horizontal="right" vertical="center" wrapText="1"/>
    </xf>
    <xf numFmtId="164" fontId="10" fillId="3" borderId="18" xfId="0" applyNumberFormat="1" applyFont="1" applyFill="1" applyBorder="1" applyAlignment="1">
      <alignment vertical="top" wrapText="1"/>
    </xf>
    <xf numFmtId="2" fontId="5" fillId="3" borderId="15" xfId="0" applyNumberFormat="1" applyFont="1" applyFill="1" applyBorder="1" applyProtection="1">
      <protection locked="0"/>
    </xf>
    <xf numFmtId="2" fontId="5" fillId="3" borderId="15" xfId="0" applyNumberFormat="1" applyFont="1" applyFill="1" applyBorder="1" applyAlignment="1" applyProtection="1">
      <alignment horizontal="right"/>
      <protection locked="0"/>
    </xf>
    <xf numFmtId="2" fontId="6" fillId="3" borderId="17" xfId="0" applyNumberFormat="1" applyFont="1" applyFill="1" applyBorder="1" applyAlignment="1">
      <alignment horizontal="right" vertical="top" wrapText="1"/>
    </xf>
    <xf numFmtId="2" fontId="2" fillId="3" borderId="5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164" fontId="8" fillId="0" borderId="19" xfId="0" applyNumberFormat="1" applyFont="1" applyBorder="1" applyAlignment="1">
      <alignment horizontal="right" vertical="center" wrapText="1"/>
    </xf>
    <xf numFmtId="0" fontId="6" fillId="3" borderId="18" xfId="0" applyFont="1" applyFill="1" applyBorder="1" applyAlignment="1">
      <alignment vertical="top" wrapText="1"/>
    </xf>
    <xf numFmtId="0" fontId="6" fillId="3" borderId="19" xfId="0" applyFont="1" applyFill="1" applyBorder="1" applyAlignment="1">
      <alignment vertical="top" wrapText="1"/>
    </xf>
    <xf numFmtId="1" fontId="11" fillId="2" borderId="9" xfId="0" applyNumberFormat="1" applyFont="1" applyFill="1" applyBorder="1" applyProtection="1">
      <protection locked="0"/>
    </xf>
    <xf numFmtId="0" fontId="12" fillId="3" borderId="18" xfId="0" applyFont="1" applyFill="1" applyBorder="1" applyAlignment="1">
      <alignment vertical="top" wrapText="1"/>
    </xf>
    <xf numFmtId="0" fontId="11" fillId="3" borderId="15" xfId="0" applyFont="1" applyFill="1" applyBorder="1" applyProtection="1">
      <protection locked="0"/>
    </xf>
    <xf numFmtId="0" fontId="1" fillId="0" borderId="19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2" borderId="22" xfId="0" applyFont="1" applyFill="1" applyBorder="1" applyAlignment="1">
      <alignment horizontal="right" wrapText="1"/>
    </xf>
    <xf numFmtId="0" fontId="1" fillId="2" borderId="22" xfId="0" applyFont="1" applyFill="1" applyBorder="1" applyAlignment="1">
      <alignment horizontal="right" vertical="top" wrapText="1"/>
    </xf>
    <xf numFmtId="0" fontId="8" fillId="2" borderId="23" xfId="0" applyFont="1" applyFill="1" applyBorder="1" applyAlignment="1">
      <alignment horizontal="right" wrapText="1"/>
    </xf>
    <xf numFmtId="0" fontId="8" fillId="2" borderId="23" xfId="0" applyFont="1" applyFill="1" applyBorder="1" applyAlignment="1">
      <alignment wrapText="1"/>
    </xf>
    <xf numFmtId="1" fontId="0" fillId="2" borderId="24" xfId="0" applyNumberFormat="1" applyFill="1" applyBorder="1" applyProtection="1">
      <protection locked="0"/>
    </xf>
    <xf numFmtId="2" fontId="5" fillId="2" borderId="5" xfId="0" applyNumberFormat="1" applyFon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8" fillId="0" borderId="26" xfId="0" applyFont="1" applyBorder="1" applyAlignment="1">
      <alignment vertical="center" wrapText="1"/>
    </xf>
    <xf numFmtId="0" fontId="7" fillId="0" borderId="24" xfId="0" applyFont="1" applyBorder="1"/>
    <xf numFmtId="0" fontId="7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4" t="s">
        <v>17</v>
      </c>
      <c r="C1" s="85"/>
      <c r="D1" s="86"/>
      <c r="E1" t="s">
        <v>14</v>
      </c>
      <c r="F1" s="15"/>
      <c r="I1" t="s">
        <v>1</v>
      </c>
      <c r="J1" s="14">
        <v>45770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41"/>
      <c r="C4" s="39"/>
      <c r="D4" s="40"/>
      <c r="E4" s="40"/>
      <c r="F4" s="36"/>
      <c r="G4" s="42"/>
      <c r="H4" s="43"/>
      <c r="I4" s="44"/>
      <c r="J4" s="44"/>
    </row>
    <row r="5" spans="1:10" ht="15.75" thickBot="1">
      <c r="A5" s="3"/>
      <c r="B5" s="25" t="s">
        <v>27</v>
      </c>
      <c r="C5" s="45" t="s">
        <v>39</v>
      </c>
      <c r="D5" s="81" t="s">
        <v>23</v>
      </c>
      <c r="E5" s="47" t="s">
        <v>31</v>
      </c>
      <c r="F5" s="57">
        <v>44.4</v>
      </c>
      <c r="G5" s="49">
        <v>137.4</v>
      </c>
      <c r="H5" s="58">
        <v>9.8000000000000007</v>
      </c>
      <c r="I5" s="65">
        <v>8.6</v>
      </c>
      <c r="J5" s="47">
        <v>9</v>
      </c>
    </row>
    <row r="6" spans="1:10" ht="15.75" thickBot="1">
      <c r="A6" s="3"/>
      <c r="B6" s="28" t="s">
        <v>18</v>
      </c>
      <c r="C6" s="45" t="s">
        <v>40</v>
      </c>
      <c r="D6" s="46" t="s">
        <v>28</v>
      </c>
      <c r="E6" s="48">
        <v>150</v>
      </c>
      <c r="F6" s="52">
        <v>32</v>
      </c>
      <c r="G6" s="50">
        <v>163.5</v>
      </c>
      <c r="H6" s="50">
        <v>3.2</v>
      </c>
      <c r="I6" s="48">
        <v>6.8</v>
      </c>
      <c r="J6" s="55">
        <v>21.9</v>
      </c>
    </row>
    <row r="7" spans="1:10" ht="15.75" thickBot="1">
      <c r="A7" s="3"/>
      <c r="B7" s="29" t="s">
        <v>19</v>
      </c>
      <c r="C7" s="45" t="s">
        <v>41</v>
      </c>
      <c r="D7" s="46" t="s">
        <v>30</v>
      </c>
      <c r="E7" s="47" t="s">
        <v>29</v>
      </c>
      <c r="F7" s="50">
        <v>3.28</v>
      </c>
      <c r="G7" s="58">
        <v>58</v>
      </c>
      <c r="H7" s="49">
        <v>0.2</v>
      </c>
      <c r="I7" s="47">
        <v>0</v>
      </c>
      <c r="J7" s="47">
        <v>15</v>
      </c>
    </row>
    <row r="8" spans="1:10" ht="15.75" thickBot="1">
      <c r="A8" s="3"/>
      <c r="B8" s="30" t="s">
        <v>20</v>
      </c>
      <c r="C8" s="45" t="s">
        <v>22</v>
      </c>
      <c r="D8" s="71" t="s">
        <v>35</v>
      </c>
      <c r="E8" s="47">
        <v>45</v>
      </c>
      <c r="F8" s="56">
        <v>1.32</v>
      </c>
      <c r="G8" s="58">
        <v>115</v>
      </c>
      <c r="H8" s="49">
        <v>3.8</v>
      </c>
      <c r="I8" s="47">
        <v>0.45</v>
      </c>
      <c r="J8" s="47">
        <v>23.45</v>
      </c>
    </row>
    <row r="9" spans="1:10" ht="15.75" thickBot="1">
      <c r="A9" s="3"/>
      <c r="B9" s="70"/>
      <c r="C9" s="69"/>
      <c r="D9" s="66" t="s">
        <v>33</v>
      </c>
      <c r="E9" s="59">
        <v>500</v>
      </c>
      <c r="F9" s="37">
        <f>F8+F7+F6+F5</f>
        <v>81</v>
      </c>
      <c r="G9" s="51">
        <f>G8+G7+G6+G5</f>
        <v>473.9</v>
      </c>
      <c r="H9" s="60">
        <f>H8+H7+H6+H5</f>
        <v>17</v>
      </c>
      <c r="I9" s="61">
        <f>I8+I7+I6+I5</f>
        <v>15.85</v>
      </c>
      <c r="J9" s="62">
        <f>J8+J7+J6+J5</f>
        <v>69.349999999999994</v>
      </c>
    </row>
    <row r="10" spans="1:10" ht="15.75" thickBot="1">
      <c r="A10" s="3"/>
      <c r="B10" s="18"/>
      <c r="C10" s="26"/>
      <c r="D10" s="39"/>
      <c r="E10" s="23"/>
      <c r="F10" s="24"/>
      <c r="G10" s="23"/>
      <c r="H10" s="33"/>
      <c r="I10" s="33"/>
      <c r="J10" s="34"/>
    </row>
    <row r="11" spans="1:10" ht="15.75" thickBot="1">
      <c r="A11" s="4"/>
      <c r="B11" s="5"/>
      <c r="C11" s="5"/>
      <c r="D11" s="21"/>
      <c r="E11" s="12"/>
      <c r="F11" s="17"/>
      <c r="G11" s="12"/>
      <c r="H11" s="12"/>
      <c r="I11" s="12"/>
      <c r="J11" s="27"/>
    </row>
    <row r="12" spans="1:10" ht="15.75" thickBot="1">
      <c r="A12" s="2" t="s">
        <v>11</v>
      </c>
      <c r="B12" s="6" t="s">
        <v>13</v>
      </c>
      <c r="C12" s="39"/>
      <c r="D12" s="19"/>
      <c r="E12" s="10"/>
      <c r="F12" s="32"/>
      <c r="G12" s="10"/>
      <c r="H12" s="79"/>
      <c r="I12" s="33"/>
      <c r="J12" s="34"/>
    </row>
    <row r="13" spans="1:10" ht="15.75" thickBot="1">
      <c r="A13" s="3"/>
      <c r="B13" s="1"/>
      <c r="C13" s="1"/>
      <c r="D13" s="20"/>
      <c r="E13" s="11"/>
      <c r="F13" s="16"/>
      <c r="G13" s="31"/>
      <c r="H13" s="78"/>
      <c r="I13" s="80"/>
      <c r="J13" s="27"/>
    </row>
    <row r="14" spans="1:10" ht="15.75" thickBot="1">
      <c r="A14" s="4"/>
      <c r="B14" s="5"/>
      <c r="C14" s="5"/>
      <c r="D14" s="21"/>
      <c r="E14" s="12"/>
      <c r="F14" s="17"/>
      <c r="G14" s="12"/>
      <c r="H14" s="12"/>
      <c r="I14" s="12"/>
      <c r="J14" s="13"/>
    </row>
    <row r="15" spans="1:10" ht="15.75" thickBot="1">
      <c r="A15" s="3" t="s">
        <v>12</v>
      </c>
      <c r="B15" s="38"/>
      <c r="C15" s="39"/>
      <c r="D15" s="40"/>
      <c r="E15" s="40"/>
      <c r="F15" s="36"/>
      <c r="G15" s="75"/>
      <c r="H15" s="74"/>
      <c r="I15" s="76"/>
      <c r="J15" s="77"/>
    </row>
    <row r="16" spans="1:10" ht="15.75" thickBot="1">
      <c r="A16" s="3"/>
      <c r="B16" s="25" t="s">
        <v>24</v>
      </c>
      <c r="C16" s="72" t="s">
        <v>36</v>
      </c>
      <c r="D16" s="73" t="s">
        <v>38</v>
      </c>
      <c r="E16" s="48" t="s">
        <v>37</v>
      </c>
      <c r="F16" s="57">
        <v>17.989999999999998</v>
      </c>
      <c r="G16" s="82">
        <v>126.4</v>
      </c>
      <c r="H16" s="83">
        <v>2.2000000000000002</v>
      </c>
      <c r="I16" s="83">
        <v>7.2</v>
      </c>
      <c r="J16" s="83">
        <v>13.4</v>
      </c>
    </row>
    <row r="17" spans="1:10" ht="15.75" thickBot="1">
      <c r="A17" s="3"/>
      <c r="B17" s="25" t="s">
        <v>25</v>
      </c>
      <c r="C17" s="45" t="s">
        <v>42</v>
      </c>
      <c r="D17" s="46" t="s">
        <v>34</v>
      </c>
      <c r="E17" s="47">
        <v>90</v>
      </c>
      <c r="F17" s="52">
        <v>63.54</v>
      </c>
      <c r="G17" s="49">
        <v>218.6</v>
      </c>
      <c r="H17" s="49">
        <v>13.5</v>
      </c>
      <c r="I17" s="47">
        <v>12.8</v>
      </c>
      <c r="J17" s="47">
        <v>25.8</v>
      </c>
    </row>
    <row r="18" spans="1:10" ht="15.75" thickBot="1">
      <c r="A18" s="3"/>
      <c r="B18" s="29" t="s">
        <v>26</v>
      </c>
      <c r="C18" s="45" t="s">
        <v>40</v>
      </c>
      <c r="D18" s="46" t="s">
        <v>28</v>
      </c>
      <c r="E18" s="47">
        <v>150</v>
      </c>
      <c r="F18" s="52">
        <v>32</v>
      </c>
      <c r="G18" s="49">
        <v>163.5</v>
      </c>
      <c r="H18" s="53">
        <v>3.2</v>
      </c>
      <c r="I18" s="54">
        <v>6.8</v>
      </c>
      <c r="J18" s="54">
        <v>21.9</v>
      </c>
    </row>
    <row r="19" spans="1:10" ht="15.75" thickBot="1">
      <c r="A19" s="3"/>
      <c r="B19" s="25" t="s">
        <v>19</v>
      </c>
      <c r="C19" s="45" t="s">
        <v>41</v>
      </c>
      <c r="D19" s="46" t="s">
        <v>30</v>
      </c>
      <c r="E19" s="47" t="s">
        <v>29</v>
      </c>
      <c r="F19" s="50">
        <v>3.28</v>
      </c>
      <c r="G19" s="58">
        <v>58</v>
      </c>
      <c r="H19" s="49">
        <v>0.2</v>
      </c>
      <c r="I19" s="47">
        <v>0</v>
      </c>
      <c r="J19" s="47">
        <v>15</v>
      </c>
    </row>
    <row r="20" spans="1:10" ht="15.75" thickBot="1">
      <c r="A20" s="3"/>
      <c r="B20" s="29"/>
      <c r="C20" s="45" t="s">
        <v>21</v>
      </c>
      <c r="D20" s="71" t="s">
        <v>35</v>
      </c>
      <c r="E20" s="47">
        <v>60</v>
      </c>
      <c r="F20" s="52">
        <v>4.6900000000000004</v>
      </c>
      <c r="G20" s="58">
        <v>138</v>
      </c>
      <c r="H20" s="49">
        <v>4.5599999999999996</v>
      </c>
      <c r="I20" s="47">
        <v>0.54</v>
      </c>
      <c r="J20" s="47">
        <v>28.14</v>
      </c>
    </row>
    <row r="21" spans="1:10" ht="15.75" thickBot="1">
      <c r="A21" s="3"/>
      <c r="B21" s="25"/>
      <c r="C21" s="69"/>
      <c r="D21" s="67" t="s">
        <v>32</v>
      </c>
      <c r="E21" s="51">
        <v>775</v>
      </c>
      <c r="F21" s="37">
        <f>SUM(F14:F20)</f>
        <v>121.5</v>
      </c>
      <c r="G21" s="51">
        <f>G20+G19+G18+G17+G16+G15+G14</f>
        <v>704.5</v>
      </c>
      <c r="H21" s="63">
        <f>H20+H19+H18+H17+H16</f>
        <v>23.66</v>
      </c>
      <c r="I21" s="63">
        <f>I20+I19+I18+I17+I16</f>
        <v>27.34</v>
      </c>
      <c r="J21" s="64">
        <f>J20+J19+J18+J17+J16</f>
        <v>104.24</v>
      </c>
    </row>
    <row r="22" spans="1:10">
      <c r="A22" s="3"/>
      <c r="B22" s="18"/>
      <c r="C22" s="18"/>
      <c r="D22" s="22"/>
      <c r="E22" s="23"/>
      <c r="F22" s="24"/>
      <c r="G22" s="23"/>
      <c r="H22" s="24"/>
      <c r="I22" s="24"/>
      <c r="J22" s="35"/>
    </row>
    <row r="23" spans="1:10" ht="15.75" thickBot="1">
      <c r="A23" s="4"/>
      <c r="B23" s="5"/>
      <c r="C23" s="5"/>
      <c r="D23" s="21"/>
      <c r="E23" s="68"/>
      <c r="F23" s="17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2025-23-04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2008-06-28T01:05:47Z</dcterms:modified>
</cp:coreProperties>
</file>