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за 5 дей\20.04\"/>
    </mc:Choice>
  </mc:AlternateContent>
  <bookViews>
    <workbookView xWindow="0" yWindow="0" windowWidth="19440" windowHeight="8148"/>
  </bookViews>
  <sheets>
    <sheet name="2021-12-0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21" i="1" l="1"/>
  <c r="I21" i="1" l="1"/>
  <c r="H21" i="1"/>
  <c r="J10" i="1"/>
  <c r="G21" i="1" l="1"/>
  <c r="F21" i="1"/>
  <c r="F10" i="1" l="1"/>
</calcChain>
</file>

<file path=xl/sharedStrings.xml><?xml version="1.0" encoding="utf-8"?>
<sst xmlns="http://schemas.openxmlformats.org/spreadsheetml/2006/main" count="52" uniqueCount="41">
  <si>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</si>
  <si>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</si>
  <si>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</si>
  <si>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</si>
  <si>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</si>
  <si>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</si>
  <si>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</si>
  <si>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</si>
  <si>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</si>
  <si>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</si>
  <si>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</si>
  <si>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</si>
  <si>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</si>
  <si>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</si>
  <si>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</si>
  <si>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</si>
  <si>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</si>
  <si>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</si>
  <si>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</si>
  <si>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ГАРНИР</t>
  </si>
  <si>
    <t>НАПИТКИ</t>
  </si>
  <si>
    <t>ХЛЕБ</t>
  </si>
  <si>
    <t>1 БЛЮДО</t>
  </si>
  <si>
    <t>2БЛЮДО</t>
  </si>
  <si>
    <t>Котлета рыбная (горб)</t>
  </si>
  <si>
    <t>92/08</t>
  </si>
  <si>
    <t>Картофельное пюре</t>
  </si>
  <si>
    <t>141/08</t>
  </si>
  <si>
    <t>Соус томатный</t>
  </si>
  <si>
    <t>2 БЛЮДА</t>
  </si>
  <si>
    <t>ГАРНИРЫ</t>
  </si>
  <si>
    <t>Котлета рыбная ( горб)</t>
  </si>
  <si>
    <t>200/15/7</t>
  </si>
  <si>
    <t>Чай с сахаром с лимоном</t>
  </si>
  <si>
    <t>146/08</t>
  </si>
  <si>
    <t>47/08</t>
  </si>
  <si>
    <t>324/94</t>
  </si>
  <si>
    <t>Суп картофельный с бобовыми с зеленью</t>
  </si>
  <si>
    <t xml:space="preserve">Чай с сахаром </t>
  </si>
  <si>
    <t>200/15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</si>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</sst>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3" fillId="0" borderId="1" xfId="0" applyFont="1" applyBorder="1"/>
    <xf numFmtId="0" fontId="3" fillId="2" borderId="16" xfId="0" applyFont="1" applyFill="1" applyBorder="1" applyProtection="1">
      <protection locked="0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1" fillId="2" borderId="17" xfId="0" applyFont="1" applyFill="1" applyBorder="1" applyAlignment="1">
      <alignment horizontal="right" vertical="top" wrapText="1"/>
    </xf>
    <xf numFmtId="0" fontId="4" fillId="2" borderId="16" xfId="0" applyFont="1" applyFill="1" applyBorder="1" applyProtection="1">
      <protection locked="0"/>
    </xf>
    <xf numFmtId="0" fontId="1" fillId="2" borderId="17" xfId="0" applyFont="1" applyFill="1" applyBorder="1" applyAlignment="1">
      <alignment vertical="top" wrapText="1"/>
    </xf>
    <xf numFmtId="0" fontId="3" fillId="2" borderId="16" xfId="0" applyFont="1" applyFill="1" applyBorder="1"/>
    <xf numFmtId="164" fontId="0" fillId="2" borderId="5" xfId="0" applyNumberFormat="1" applyFill="1" applyBorder="1" applyProtection="1">
      <protection locked="0"/>
    </xf>
    <xf numFmtId="0" fontId="3" fillId="2" borderId="5" xfId="0" applyFont="1" applyFill="1" applyBorder="1"/>
    <xf numFmtId="0" fontId="1" fillId="2" borderId="20" xfId="0" applyFont="1" applyFill="1" applyBorder="1" applyAlignment="1">
      <alignment vertical="top" wrapText="1"/>
    </xf>
    <xf numFmtId="2" fontId="0" fillId="2" borderId="6" xfId="0" applyNumberFormat="1" applyFill="1" applyBorder="1" applyProtection="1">
      <protection locked="0"/>
    </xf>
    <xf numFmtId="0" fontId="5" fillId="0" borderId="17" xfId="0" applyFont="1" applyBorder="1" applyAlignment="1">
      <alignment vertical="top" wrapText="1"/>
    </xf>
    <xf numFmtId="0" fontId="5" fillId="0" borderId="20" xfId="0" applyFont="1" applyBorder="1" applyAlignment="1">
      <alignment vertical="top" wrapText="1"/>
    </xf>
    <xf numFmtId="0" fontId="5" fillId="0" borderId="18" xfId="0" applyFont="1" applyBorder="1" applyAlignment="1">
      <alignment vertical="top" wrapText="1"/>
    </xf>
    <xf numFmtId="0" fontId="5" fillId="0" borderId="19" xfId="0" applyFont="1" applyBorder="1" applyAlignment="1">
      <alignment vertical="top" wrapText="1"/>
    </xf>
    <xf numFmtId="0" fontId="5" fillId="0" borderId="17" xfId="0" applyFont="1" applyBorder="1" applyAlignment="1">
      <alignment horizontal="right" vertical="top" wrapText="1"/>
    </xf>
    <xf numFmtId="0" fontId="5" fillId="0" borderId="18" xfId="0" applyFont="1" applyBorder="1" applyAlignment="1">
      <alignment horizontal="right" vertical="top" wrapText="1"/>
    </xf>
    <xf numFmtId="0" fontId="5" fillId="0" borderId="17" xfId="0" applyFont="1" applyBorder="1" applyAlignment="1">
      <alignment horizontal="right" wrapText="1"/>
    </xf>
    <xf numFmtId="0" fontId="5" fillId="0" borderId="20" xfId="0" applyFont="1" applyBorder="1" applyAlignment="1">
      <alignment horizontal="right" wrapText="1"/>
    </xf>
    <xf numFmtId="0" fontId="5" fillId="0" borderId="18" xfId="0" applyFont="1" applyBorder="1" applyAlignment="1">
      <alignment horizontal="right" wrapText="1"/>
    </xf>
    <xf numFmtId="0" fontId="5" fillId="0" borderId="19" xfId="0" applyFont="1" applyBorder="1" applyAlignment="1">
      <alignment horizontal="right" wrapText="1"/>
    </xf>
    <xf numFmtId="0" fontId="5" fillId="0" borderId="19" xfId="0" applyFont="1" applyBorder="1" applyAlignment="1">
      <alignment horizontal="right" vertical="top" wrapText="1"/>
    </xf>
    <xf numFmtId="0" fontId="6" fillId="0" borderId="18" xfId="0" applyFont="1" applyBorder="1" applyAlignment="1">
      <alignment horizontal="right" vertical="top" wrapText="1"/>
    </xf>
    <xf numFmtId="0" fontId="6" fillId="0" borderId="19" xfId="0" applyFont="1" applyBorder="1" applyAlignment="1">
      <alignment horizontal="right" vertical="top" wrapText="1"/>
    </xf>
    <xf numFmtId="1" fontId="0" fillId="3" borderId="0" xfId="0" applyNumberFormat="1" applyFill="1" applyBorder="1" applyProtection="1">
      <protection locked="0"/>
    </xf>
    <xf numFmtId="0" fontId="5" fillId="2" borderId="18" xfId="0" applyFont="1" applyFill="1" applyBorder="1" applyAlignment="1">
      <alignment horizontal="right" vertical="top" wrapText="1"/>
    </xf>
    <xf numFmtId="0" fontId="5" fillId="2" borderId="18" xfId="0" applyFont="1" applyFill="1" applyBorder="1" applyAlignment="1">
      <alignment horizontal="right" wrapText="1"/>
    </xf>
    <xf numFmtId="0" fontId="5" fillId="2" borderId="19" xfId="0" applyFont="1" applyFill="1" applyBorder="1" applyAlignment="1">
      <alignment horizontal="right" wrapText="1"/>
    </xf>
    <xf numFmtId="0" fontId="6" fillId="2" borderId="18" xfId="0" applyFont="1" applyFill="1" applyBorder="1" applyAlignment="1">
      <alignment horizontal="right" vertical="top" wrapText="1"/>
    </xf>
    <xf numFmtId="0" fontId="6" fillId="2" borderId="19" xfId="0" applyFont="1" applyFill="1" applyBorder="1" applyAlignment="1">
      <alignment horizontal="right" vertical="top" wrapText="1"/>
    </xf>
    <xf numFmtId="0" fontId="5" fillId="0" borderId="20" xfId="0" applyFont="1" applyBorder="1" applyAlignment="1">
      <alignment horizontal="right" vertical="center" wrapText="1"/>
    </xf>
    <xf numFmtId="0" fontId="5" fillId="3" borderId="20" xfId="0" applyFont="1" applyFill="1" applyBorder="1" applyAlignment="1">
      <alignment vertical="top" wrapText="1"/>
    </xf>
    <xf numFmtId="0" fontId="5" fillId="3" borderId="18" xfId="0" applyFont="1" applyFill="1" applyBorder="1" applyAlignment="1">
      <alignment horizontal="right" vertical="top" wrapText="1"/>
    </xf>
    <xf numFmtId="0" fontId="5" fillId="3" borderId="17" xfId="0" applyFont="1" applyFill="1" applyBorder="1" applyAlignment="1">
      <alignment horizontal="right" vertical="top" wrapText="1"/>
    </xf>
    <xf numFmtId="0" fontId="5" fillId="3" borderId="17" xfId="0" applyFont="1" applyFill="1" applyBorder="1" applyAlignment="1">
      <alignment horizontal="right" vertical="center" wrapText="1"/>
    </xf>
    <xf numFmtId="0" fontId="5" fillId="3" borderId="20" xfId="0" applyFont="1" applyFill="1" applyBorder="1" applyAlignment="1">
      <alignment horizontal="right" vertical="center" wrapText="1"/>
    </xf>
    <xf numFmtId="2" fontId="2" fillId="3" borderId="16" xfId="0" applyNumberFormat="1" applyFon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5" fillId="3" borderId="17" xfId="0" applyFont="1" applyFill="1" applyBorder="1" applyAlignment="1">
      <alignment vertical="top" wrapText="1"/>
    </xf>
    <xf numFmtId="0" fontId="5" fillId="3" borderId="18" xfId="0" applyFont="1" applyFill="1" applyBorder="1" applyAlignment="1">
      <alignment vertical="top" wrapText="1"/>
    </xf>
    <xf numFmtId="0" fontId="6" fillId="3" borderId="19" xfId="0" applyFont="1" applyFill="1" applyBorder="1" applyAlignment="1">
      <alignment horizontal="right" vertical="top" wrapText="1"/>
    </xf>
    <xf numFmtId="2" fontId="0" fillId="3" borderId="5" xfId="0" applyNumberFormat="1" applyFill="1" applyBorder="1" applyProtection="1">
      <protection locked="0"/>
    </xf>
    <xf numFmtId="0" fontId="1" fillId="3" borderId="18" xfId="0" applyFont="1" applyFill="1" applyBorder="1" applyAlignment="1">
      <alignment vertical="top" wrapText="1"/>
    </xf>
    <xf numFmtId="0" fontId="1" fillId="3" borderId="17" xfId="0" applyFont="1" applyFill="1" applyBorder="1" applyAlignment="1">
      <alignment vertical="top" wrapText="1"/>
    </xf>
    <xf numFmtId="1" fontId="2" fillId="3" borderId="21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1" fontId="2" fillId="3" borderId="11" xfId="0" applyNumberFormat="1" applyFont="1" applyFill="1" applyBorder="1" applyProtection="1">
      <protection locked="0"/>
    </xf>
    <xf numFmtId="0" fontId="1" fillId="3" borderId="19" xfId="0" applyFont="1" applyFill="1" applyBorder="1" applyAlignment="1">
      <alignment vertical="top" wrapText="1"/>
    </xf>
    <xf numFmtId="1" fontId="2" fillId="3" borderId="16" xfId="0" applyNumberFormat="1" applyFon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5" fillId="0" borderId="18" xfId="0" applyNumberFormat="1" applyFont="1" applyBorder="1" applyAlignment="1">
      <alignment vertical="top" wrapText="1"/>
    </xf>
    <xf numFmtId="164" fontId="6" fillId="3" borderId="18" xfId="0" applyNumberFormat="1" applyFont="1" applyFill="1" applyBorder="1" applyAlignment="1">
      <alignment vertical="top" wrapText="1"/>
    </xf>
    <xf numFmtId="164" fontId="5" fillId="3" borderId="20" xfId="0" applyNumberFormat="1" applyFont="1" applyFill="1" applyBorder="1" applyAlignment="1">
      <alignment horizontal="right" vertical="center" wrapText="1"/>
    </xf>
    <xf numFmtId="164" fontId="5" fillId="0" borderId="19" xfId="0" applyNumberFormat="1" applyFont="1" applyBorder="1" applyAlignment="1">
      <alignment vertical="top" wrapText="1"/>
    </xf>
    <xf numFmtId="164" fontId="6" fillId="3" borderId="19" xfId="0" applyNumberFormat="1" applyFont="1" applyFill="1" applyBorder="1" applyAlignment="1">
      <alignment vertical="top" wrapText="1"/>
    </xf>
    <xf numFmtId="164" fontId="5" fillId="0" borderId="17" xfId="0" applyNumberFormat="1" applyFont="1" applyBorder="1" applyAlignment="1">
      <alignment horizontal="right" vertical="center" wrapText="1"/>
    </xf>
    <xf numFmtId="164" fontId="5" fillId="0" borderId="18" xfId="0" applyNumberFormat="1" applyFont="1" applyBorder="1" applyAlignment="1">
      <alignment horizontal="right" wrapText="1"/>
    </xf>
    <xf numFmtId="164" fontId="6" fillId="3" borderId="18" xfId="0" applyNumberFormat="1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H21" sqref="H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80" t="s">
        <v>18</v>
      </c>
      <c r="C1" s="81"/>
      <c r="D1" s="82"/>
      <c r="E1" t="s">
        <v>14</v>
      </c>
      <c r="F1" s="18"/>
      <c r="I1" t="s">
        <v>1</v>
      </c>
      <c r="J1" s="17">
        <v>45036</v>
      </c>
    </row>
    <row r="2" spans="1:11" ht="7.5" customHeight="1" thickBot="1" x14ac:dyDescent="0.35"/>
    <row r="3" spans="1:11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15" thickBot="1" x14ac:dyDescent="0.35">
      <c r="A4" s="2" t="s">
        <v>10</v>
      </c>
      <c r="B4" s="38"/>
      <c r="C4" s="35"/>
      <c r="D4" s="39"/>
      <c r="E4" s="39"/>
      <c r="F4" s="19"/>
      <c r="G4" s="33"/>
      <c r="H4" s="37"/>
      <c r="I4" s="19"/>
      <c r="J4" s="40"/>
      <c r="K4" s="54"/>
    </row>
    <row r="5" spans="1:11" ht="15" thickBot="1" x14ac:dyDescent="0.35">
      <c r="A5" s="4"/>
      <c r="B5" s="29" t="s">
        <v>29</v>
      </c>
      <c r="C5" s="68" t="s">
        <v>36</v>
      </c>
      <c r="D5" s="42" t="s">
        <v>24</v>
      </c>
      <c r="E5" s="42">
        <v>60</v>
      </c>
      <c r="F5" s="67">
        <v>33.21</v>
      </c>
      <c r="G5" s="63">
        <v>115.2</v>
      </c>
      <c r="H5" s="64">
        <v>7.4</v>
      </c>
      <c r="I5" s="85">
        <v>6.24</v>
      </c>
      <c r="J5" s="65">
        <v>7.6</v>
      </c>
    </row>
    <row r="6" spans="1:11" ht="15" thickBot="1" x14ac:dyDescent="0.35">
      <c r="A6" s="4"/>
      <c r="B6" s="31" t="s">
        <v>30</v>
      </c>
      <c r="C6" s="43" t="s">
        <v>25</v>
      </c>
      <c r="D6" s="44" t="s">
        <v>26</v>
      </c>
      <c r="E6" s="44">
        <v>150</v>
      </c>
      <c r="F6" s="67">
        <v>21.08</v>
      </c>
      <c r="G6" s="46">
        <v>163.5</v>
      </c>
      <c r="H6" s="43">
        <v>3.2</v>
      </c>
      <c r="I6" s="44">
        <v>6.8</v>
      </c>
      <c r="J6" s="44">
        <v>21.9</v>
      </c>
    </row>
    <row r="7" spans="1:11" ht="15" thickBot="1" x14ac:dyDescent="0.35">
      <c r="A7" s="4"/>
      <c r="B7" s="32" t="s">
        <v>29</v>
      </c>
      <c r="C7" s="43" t="s">
        <v>27</v>
      </c>
      <c r="D7" s="44" t="s">
        <v>28</v>
      </c>
      <c r="E7" s="44">
        <v>30</v>
      </c>
      <c r="F7" s="67">
        <v>2.16</v>
      </c>
      <c r="G7" s="46">
        <v>42</v>
      </c>
      <c r="H7" s="83">
        <v>0.78</v>
      </c>
      <c r="I7" s="86">
        <v>2.88</v>
      </c>
      <c r="J7" s="86">
        <v>2.82</v>
      </c>
    </row>
    <row r="8" spans="1:11" ht="15" thickBot="1" x14ac:dyDescent="0.35">
      <c r="A8" s="4"/>
      <c r="B8" s="34" t="s">
        <v>20</v>
      </c>
      <c r="C8" s="43" t="s">
        <v>34</v>
      </c>
      <c r="D8" s="44" t="s">
        <v>33</v>
      </c>
      <c r="E8" s="51" t="s">
        <v>32</v>
      </c>
      <c r="F8" s="67">
        <v>6.15</v>
      </c>
      <c r="G8" s="46">
        <v>60</v>
      </c>
      <c r="H8" s="43">
        <v>0.3</v>
      </c>
      <c r="I8" s="44">
        <v>0</v>
      </c>
      <c r="J8" s="44">
        <v>15.2</v>
      </c>
    </row>
    <row r="9" spans="1:11" ht="15" thickBot="1" x14ac:dyDescent="0.35">
      <c r="A9" s="4"/>
      <c r="B9" s="30" t="s">
        <v>21</v>
      </c>
      <c r="C9" s="43"/>
      <c r="D9" s="44" t="s">
        <v>17</v>
      </c>
      <c r="E9" s="44">
        <v>45</v>
      </c>
      <c r="F9" s="79">
        <v>4.4000000000000004</v>
      </c>
      <c r="G9" s="46">
        <v>103.5</v>
      </c>
      <c r="H9" s="83">
        <v>3.75</v>
      </c>
      <c r="I9" s="86">
        <v>0.45</v>
      </c>
      <c r="J9" s="44">
        <v>21.6</v>
      </c>
    </row>
    <row r="10" spans="1:11" ht="15" thickBot="1" x14ac:dyDescent="0.35">
      <c r="A10" s="4"/>
      <c r="B10" s="22"/>
      <c r="C10" s="72"/>
      <c r="D10" s="73"/>
      <c r="E10" s="74">
        <v>507</v>
      </c>
      <c r="F10" s="75">
        <f>SUM(F4:F9)</f>
        <v>67</v>
      </c>
      <c r="G10" s="76">
        <f>SUM(G4:G9)</f>
        <v>484.2</v>
      </c>
      <c r="H10" s="84">
        <f>H9+H8+H7+H6+H5</f>
        <v>15.430000000000001</v>
      </c>
      <c r="I10" s="87">
        <f>I9+I8+I7+I6+I5</f>
        <v>16.369999999999997</v>
      </c>
      <c r="J10" s="87">
        <f>J9+J8+J7+J6+J5</f>
        <v>69.11999999999999</v>
      </c>
    </row>
    <row r="11" spans="1:11" ht="15" thickBot="1" x14ac:dyDescent="0.35">
      <c r="A11" s="5"/>
      <c r="B11" s="6"/>
      <c r="C11" s="6"/>
      <c r="D11" s="25"/>
      <c r="E11" s="55"/>
      <c r="F11" s="56"/>
      <c r="G11" s="57"/>
      <c r="H11" s="57"/>
      <c r="I11" s="15"/>
      <c r="J11" s="16"/>
    </row>
    <row r="12" spans="1:11" ht="15" thickBot="1" x14ac:dyDescent="0.35">
      <c r="A12" s="2" t="s">
        <v>11</v>
      </c>
      <c r="B12" s="7" t="s">
        <v>13</v>
      </c>
      <c r="C12" s="3"/>
      <c r="D12" s="23"/>
      <c r="E12" s="27"/>
      <c r="F12" s="58" t="s">
        <v>40</v>
      </c>
      <c r="G12" s="59"/>
      <c r="H12" s="59"/>
      <c r="I12" s="11"/>
      <c r="J12" s="12"/>
    </row>
    <row r="13" spans="1:11" ht="15" thickBot="1" x14ac:dyDescent="0.35">
      <c r="A13" s="4"/>
      <c r="B13" s="1"/>
      <c r="C13" s="1"/>
      <c r="D13" s="24"/>
      <c r="E13" s="13"/>
      <c r="F13" s="20"/>
      <c r="G13" s="33"/>
      <c r="H13" s="13"/>
      <c r="I13" s="13"/>
      <c r="J13" s="14"/>
    </row>
    <row r="14" spans="1:11" ht="15" thickBot="1" x14ac:dyDescent="0.35">
      <c r="A14" s="5"/>
      <c r="B14" s="6"/>
      <c r="C14" s="6"/>
      <c r="D14" s="25"/>
      <c r="E14" s="15"/>
      <c r="F14" s="21"/>
      <c r="G14" s="15"/>
      <c r="H14" s="15"/>
      <c r="I14" s="15"/>
      <c r="J14" s="16"/>
    </row>
    <row r="15" spans="1:11" ht="15" thickBot="1" x14ac:dyDescent="0.35">
      <c r="A15" s="4" t="s">
        <v>12</v>
      </c>
      <c r="B15" s="29" t="s">
        <v>22</v>
      </c>
      <c r="C15" s="41" t="s">
        <v>35</v>
      </c>
      <c r="D15" s="61" t="s">
        <v>37</v>
      </c>
      <c r="E15" s="42">
        <v>250</v>
      </c>
      <c r="F15" s="71">
        <v>14.41</v>
      </c>
      <c r="G15" s="45">
        <v>167</v>
      </c>
      <c r="H15" s="47">
        <v>6.2</v>
      </c>
      <c r="I15" s="48">
        <v>5.6</v>
      </c>
      <c r="J15" s="48">
        <v>22.3</v>
      </c>
    </row>
    <row r="16" spans="1:11" ht="15" thickBot="1" x14ac:dyDescent="0.35">
      <c r="A16" s="4"/>
      <c r="B16" s="29" t="s">
        <v>23</v>
      </c>
      <c r="C16" s="69" t="s">
        <v>36</v>
      </c>
      <c r="D16" s="44" t="s">
        <v>31</v>
      </c>
      <c r="E16" s="44">
        <v>90</v>
      </c>
      <c r="F16" s="67">
        <v>49.8</v>
      </c>
      <c r="G16" s="62">
        <v>159.30000000000001</v>
      </c>
      <c r="H16" s="88">
        <v>9.5399999999999991</v>
      </c>
      <c r="I16" s="60">
        <v>9.4</v>
      </c>
      <c r="J16" s="60">
        <v>11.4</v>
      </c>
    </row>
    <row r="17" spans="1:10" ht="15" thickBot="1" x14ac:dyDescent="0.35">
      <c r="A17" s="4"/>
      <c r="B17" s="29" t="s">
        <v>19</v>
      </c>
      <c r="C17" s="43" t="s">
        <v>25</v>
      </c>
      <c r="D17" s="44" t="s">
        <v>26</v>
      </c>
      <c r="E17" s="44">
        <v>150</v>
      </c>
      <c r="F17" s="67">
        <v>21.08</v>
      </c>
      <c r="G17" s="46">
        <v>163.5</v>
      </c>
      <c r="H17" s="49">
        <v>3.2</v>
      </c>
      <c r="I17" s="50">
        <v>6.8</v>
      </c>
      <c r="J17" s="50">
        <v>21.9</v>
      </c>
    </row>
    <row r="18" spans="1:10" ht="15" thickBot="1" x14ac:dyDescent="0.35">
      <c r="A18" s="4"/>
      <c r="B18" s="29" t="s">
        <v>23</v>
      </c>
      <c r="C18" s="43" t="s">
        <v>27</v>
      </c>
      <c r="D18" s="44" t="s">
        <v>28</v>
      </c>
      <c r="E18" s="51">
        <v>50</v>
      </c>
      <c r="F18" s="67">
        <v>3.58</v>
      </c>
      <c r="G18" s="46">
        <v>70</v>
      </c>
      <c r="H18" s="49">
        <v>1.3</v>
      </c>
      <c r="I18" s="50">
        <v>4.8</v>
      </c>
      <c r="J18" s="50">
        <v>4.7</v>
      </c>
    </row>
    <row r="19" spans="1:10" ht="15" thickBot="1" x14ac:dyDescent="0.35">
      <c r="A19" s="4"/>
      <c r="B19" s="29" t="s">
        <v>20</v>
      </c>
      <c r="C19" s="43" t="s">
        <v>34</v>
      </c>
      <c r="D19" s="44" t="s">
        <v>38</v>
      </c>
      <c r="E19" s="51" t="s">
        <v>39</v>
      </c>
      <c r="F19" s="67">
        <v>3.16</v>
      </c>
      <c r="G19" s="46">
        <v>60</v>
      </c>
      <c r="H19" s="46">
        <v>0.2</v>
      </c>
      <c r="I19" s="51">
        <v>0</v>
      </c>
      <c r="J19" s="51">
        <v>15</v>
      </c>
    </row>
    <row r="20" spans="1:10" ht="15" thickBot="1" x14ac:dyDescent="0.35">
      <c r="A20" s="4"/>
      <c r="B20" s="29" t="s">
        <v>21</v>
      </c>
      <c r="C20" s="43"/>
      <c r="D20" s="44" t="s">
        <v>17</v>
      </c>
      <c r="E20" s="44">
        <v>50</v>
      </c>
      <c r="F20" s="79">
        <v>4.97</v>
      </c>
      <c r="G20" s="46">
        <v>115</v>
      </c>
      <c r="H20" s="89">
        <v>3.75</v>
      </c>
      <c r="I20" s="50">
        <v>0.5</v>
      </c>
      <c r="J20" s="50">
        <v>26.4</v>
      </c>
    </row>
    <row r="21" spans="1:10" ht="15" thickBot="1" x14ac:dyDescent="0.35">
      <c r="A21" s="4"/>
      <c r="B21" s="36"/>
      <c r="C21" s="72"/>
      <c r="D21" s="77"/>
      <c r="E21" s="78">
        <v>805</v>
      </c>
      <c r="F21" s="66">
        <f>SUM(F14:F20)</f>
        <v>96.999999999999986</v>
      </c>
      <c r="G21" s="78">
        <f>SUM(G14:G20)</f>
        <v>734.8</v>
      </c>
      <c r="H21" s="90">
        <f>H20+H19+H18+H17+H16+H15</f>
        <v>24.189999999999998</v>
      </c>
      <c r="I21" s="70">
        <f>I20+I19+I18+I17+I16+I15</f>
        <v>27.1</v>
      </c>
      <c r="J21" s="70">
        <f>J20+J19+J18+J17+J16+J15</f>
        <v>101.7</v>
      </c>
    </row>
    <row r="22" spans="1:10" ht="15" thickBot="1" x14ac:dyDescent="0.35">
      <c r="A22" s="4"/>
      <c r="B22" s="22"/>
      <c r="C22" s="22"/>
      <c r="D22" s="26"/>
      <c r="E22" s="27"/>
      <c r="F22" s="28"/>
      <c r="G22" s="27"/>
      <c r="H22" s="52"/>
      <c r="I22" s="53"/>
      <c r="J22" s="53"/>
    </row>
    <row r="23" spans="1:10" ht="15" thickBot="1" x14ac:dyDescent="0.35">
      <c r="A23" s="5"/>
      <c r="B23" s="6"/>
      <c r="C23" s="6"/>
      <c r="D23" s="25"/>
      <c r="E23" s="15"/>
      <c r="F23" s="21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2021-12-08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2023-04-18T12:40:30Z</dcterms:modified>
</cp:coreProperties>
</file>